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esktop\planiranje 2020,2021\"/>
    </mc:Choice>
  </mc:AlternateContent>
  <bookViews>
    <workbookView xWindow="0" yWindow="0" windowWidth="23040" windowHeight="9195"/>
  </bookViews>
  <sheets>
    <sheet name="nabava 2022" sheetId="2" r:id="rId1"/>
    <sheet name="List1" sheetId="5" r:id="rId2"/>
    <sheet name="List3" sheetId="3" r:id="rId3"/>
  </sheets>
  <calcPr calcId="162913"/>
</workbook>
</file>

<file path=xl/calcChain.xml><?xml version="1.0" encoding="utf-8"?>
<calcChain xmlns="http://schemas.openxmlformats.org/spreadsheetml/2006/main">
  <c r="E27" i="2" l="1"/>
  <c r="E20" i="2"/>
  <c r="E40" i="2" l="1"/>
</calcChain>
</file>

<file path=xl/sharedStrings.xml><?xml version="1.0" encoding="utf-8"?>
<sst xmlns="http://schemas.openxmlformats.org/spreadsheetml/2006/main" count="136" uniqueCount="74">
  <si>
    <t xml:space="preserve">Pozicija finan. </t>
  </si>
  <si>
    <t>Plana</t>
  </si>
  <si>
    <t>Predmet nabave</t>
  </si>
  <si>
    <t xml:space="preserve">DEC. SREDSTVA </t>
  </si>
  <si>
    <t>Vrsta postupka evidencijski broj</t>
  </si>
  <si>
    <t>sporazum</t>
  </si>
  <si>
    <t>Uredski materijal i ostali mater. rashodi</t>
  </si>
  <si>
    <t>Ugovor</t>
  </si>
  <si>
    <t>Materijal i sirovine</t>
  </si>
  <si>
    <t>Meso perad</t>
  </si>
  <si>
    <t>Meso junetina i svinjetina</t>
  </si>
  <si>
    <t>Kruh, peciva i kolači</t>
  </si>
  <si>
    <t>Električna energija</t>
  </si>
  <si>
    <t>Usluge tekućeg i investicijskog održavanja</t>
  </si>
  <si>
    <t>Opskrba vodom</t>
  </si>
  <si>
    <t>Iznošenje i odvoz smeća</t>
  </si>
  <si>
    <t>Računalne usluge</t>
  </si>
  <si>
    <t>Ukupno :</t>
  </si>
  <si>
    <t>Vrijednost s pdv-om</t>
  </si>
  <si>
    <t>Mlijeko i mliječni proizvodi</t>
  </si>
  <si>
    <t>Ostali prehrambeni proizvodi</t>
  </si>
  <si>
    <t>Energija</t>
  </si>
  <si>
    <t>Komunalne usluge</t>
  </si>
  <si>
    <t>Okvirni sporazum</t>
  </si>
  <si>
    <t>narudžbenica</t>
  </si>
  <si>
    <t xml:space="preserve">Narudžbenica/Ugovor/ okvirni </t>
  </si>
  <si>
    <t>Uredska oprema i namještaj</t>
  </si>
  <si>
    <t>Usluge telefona,pošte i prijevoza</t>
  </si>
  <si>
    <t>CPV</t>
  </si>
  <si>
    <t>Materijal i sredstva za čišćenje i održavanje</t>
  </si>
  <si>
    <t>Mat. za higjenske potrebe i njegu</t>
  </si>
  <si>
    <t>39830000-9</t>
  </si>
  <si>
    <t>Ped.dokumentacija, fotokopirni papir,toneri, literatura i uredski pribor razni</t>
  </si>
  <si>
    <t>15110000-2</t>
  </si>
  <si>
    <t>15810000-9</t>
  </si>
  <si>
    <t>03200000-3</t>
  </si>
  <si>
    <t>Razni materijal i dij.za tek.održ.građ.objekata</t>
  </si>
  <si>
    <t>44140000-3</t>
  </si>
  <si>
    <t>64211000-8 64110000-0</t>
  </si>
  <si>
    <t>65110000-7</t>
  </si>
  <si>
    <t>65000000-3</t>
  </si>
  <si>
    <t>Plin</t>
  </si>
  <si>
    <t>09120000-6</t>
  </si>
  <si>
    <t>Žitarice, krumpir, povrće, voće i orašasti plodovi</t>
  </si>
  <si>
    <t>15800000-6</t>
  </si>
  <si>
    <t>Ravnatelj škole:</t>
  </si>
  <si>
    <t>________________________</t>
  </si>
  <si>
    <t>15500000-3</t>
  </si>
  <si>
    <t>33741100-7</t>
  </si>
  <si>
    <t>09310000-5</t>
  </si>
  <si>
    <t>Na temelju članka 28. Zakona o javnoj nabavi (NN br. 120/16) te članka 59. Statuta l. Osnovne škole Čakovec</t>
  </si>
  <si>
    <t>Evid. Br.JN</t>
  </si>
  <si>
    <t>sobosikarske usluge</t>
  </si>
  <si>
    <t>redovni servis i popravci</t>
  </si>
  <si>
    <t>Siniša Stričak, prof.</t>
  </si>
  <si>
    <t xml:space="preserve"> I. OSNOVNA ŠKOLA ČAKOVEC</t>
  </si>
  <si>
    <t>OIB 15384744710</t>
  </si>
  <si>
    <t>IBAN HR3023400091116014565</t>
  </si>
  <si>
    <t>e-mail: l.osnovna-skola@ck.t-com.hr</t>
  </si>
  <si>
    <t xml:space="preserve">KLASA: </t>
  </si>
  <si>
    <t xml:space="preserve">URBROJ: </t>
  </si>
  <si>
    <t>22800000-8 22200000-2 22211100-3 30197643-5 21125691-5</t>
  </si>
  <si>
    <t>sječanj-prosinac</t>
  </si>
  <si>
    <t>čl. 15.st.3 (bagatelna nabava)</t>
  </si>
  <si>
    <t xml:space="preserve">Plan nabave l. OŠ Čakovec  stupa na snagu danom donošenja, te se objavljuje na internet stranici </t>
  </si>
  <si>
    <t>Plan nabave može se tijekom godine mijenjati i nadopunjavati, a sve izmjene i dopune objavljuju se na Internet stranici škole.</t>
  </si>
  <si>
    <t>Procijenjena vrijednost sa pdv-oma</t>
  </si>
  <si>
    <t>nabave</t>
  </si>
  <si>
    <t>Planirani početak postupka javne</t>
  </si>
  <si>
    <t>Kralja Tomislava 43</t>
  </si>
  <si>
    <t>Čakovec,            2.siječnja.2022.</t>
  </si>
  <si>
    <t>PLAN NABAVE ZA 2022.G.</t>
  </si>
  <si>
    <t>400-06/2201/01</t>
  </si>
  <si>
    <t>2109-75-01-22-01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</si>
</sst>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8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sz val="11"/>
      <color rgb="FF000000"/>
      <name val="Calibri"/>
      <family val="2"/>
      <charset val="238"/>
      <scheme val="minor"/>
    </font>
    <font>
      <sz val="10"/>
      <color rgb="FF000000"/>
      <name val="Arial"/>
      <family val="2"/>
      <charset val="238"/>
    </font>
    <font>
      <sz val="10"/>
      <color theme="1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3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u/>
      <sz val="11"/>
      <color theme="1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3">
    <border>
      <left/>
      <right/>
      <top/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thick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 style="thick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ck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 style="thin">
        <color indexed="64"/>
      </bottom>
      <diagonal/>
    </border>
    <border>
      <left style="thick">
        <color rgb="FF000000"/>
      </left>
      <right style="double">
        <color rgb="FF000000"/>
      </right>
      <top/>
      <bottom/>
      <diagonal/>
    </border>
    <border>
      <left/>
      <right style="double">
        <color rgb="FF000000"/>
      </right>
      <top/>
      <bottom/>
      <diagonal/>
    </border>
    <border>
      <left style="double">
        <color rgb="FF000000"/>
      </left>
      <right style="double">
        <color rgb="FF000000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105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vertical="center" wrapText="1"/>
    </xf>
    <xf numFmtId="4" fontId="7" fillId="0" borderId="3" xfId="0" applyNumberFormat="1" applyFont="1" applyBorder="1" applyAlignment="1">
      <alignment horizontal="right" vertical="center" wrapText="1"/>
    </xf>
    <xf numFmtId="4" fontId="6" fillId="0" borderId="3" xfId="0" applyNumberFormat="1" applyFont="1" applyBorder="1" applyAlignment="1">
      <alignment horizontal="right" vertical="center" wrapText="1"/>
    </xf>
    <xf numFmtId="0" fontId="6" fillId="0" borderId="3" xfId="0" applyFont="1" applyBorder="1" applyAlignment="1">
      <alignment horizontal="right" vertical="center" wrapText="1"/>
    </xf>
    <xf numFmtId="0" fontId="1" fillId="0" borderId="0" xfId="0" applyFont="1" applyAlignment="1">
      <alignment horizontal="left" vertical="center" indent="7"/>
    </xf>
    <xf numFmtId="0" fontId="1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8" fillId="0" borderId="0" xfId="1" applyAlignment="1">
      <alignment vertical="center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right" vertical="center" wrapText="1"/>
    </xf>
    <xf numFmtId="0" fontId="6" fillId="0" borderId="0" xfId="0" applyFont="1" applyBorder="1" applyAlignment="1">
      <alignment horizontal="right" vertical="center" wrapText="1"/>
    </xf>
    <xf numFmtId="4" fontId="6" fillId="0" borderId="9" xfId="0" applyNumberFormat="1" applyFont="1" applyBorder="1" applyAlignment="1">
      <alignment horizontal="right" vertical="center" wrapText="1"/>
    </xf>
    <xf numFmtId="0" fontId="6" fillId="0" borderId="10" xfId="0" applyFont="1" applyBorder="1" applyAlignment="1">
      <alignment vertical="center" wrapText="1"/>
    </xf>
    <xf numFmtId="0" fontId="12" fillId="0" borderId="0" xfId="0" applyFont="1"/>
    <xf numFmtId="0" fontId="0" fillId="0" borderId="0" xfId="0" applyAlignment="1">
      <alignment horizontal="center"/>
    </xf>
    <xf numFmtId="0" fontId="6" fillId="0" borderId="13" xfId="0" applyFont="1" applyBorder="1" applyAlignment="1">
      <alignment horizontal="center" vertical="center" wrapText="1"/>
    </xf>
    <xf numFmtId="4" fontId="6" fillId="0" borderId="13" xfId="0" applyNumberFormat="1" applyFont="1" applyBorder="1" applyAlignment="1">
      <alignment horizontal="right" vertical="center" wrapText="1"/>
    </xf>
    <xf numFmtId="4" fontId="7" fillId="0" borderId="13" xfId="0" applyNumberFormat="1" applyFont="1" applyBorder="1" applyAlignment="1">
      <alignment horizontal="right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vertical="center" wrapText="1"/>
    </xf>
    <xf numFmtId="4" fontId="7" fillId="4" borderId="3" xfId="0" applyNumberFormat="1" applyFont="1" applyFill="1" applyBorder="1" applyAlignment="1">
      <alignment horizontal="right" vertical="center" wrapText="1"/>
    </xf>
    <xf numFmtId="4" fontId="6" fillId="4" borderId="3" xfId="0" applyNumberFormat="1" applyFont="1" applyFill="1" applyBorder="1" applyAlignment="1">
      <alignment horizontal="right" vertical="center" wrapText="1"/>
    </xf>
    <xf numFmtId="0" fontId="6" fillId="4" borderId="3" xfId="0" applyFont="1" applyFill="1" applyBorder="1" applyAlignment="1">
      <alignment horizontal="right" vertical="center" wrapText="1"/>
    </xf>
    <xf numFmtId="4" fontId="11" fillId="4" borderId="3" xfId="0" applyNumberFormat="1" applyFont="1" applyFill="1" applyBorder="1" applyAlignment="1">
      <alignment horizontal="right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vertical="center" wrapText="1"/>
    </xf>
    <xf numFmtId="0" fontId="7" fillId="4" borderId="9" xfId="0" applyFont="1" applyFill="1" applyBorder="1" applyAlignment="1">
      <alignment horizontal="right" vertical="center" wrapText="1"/>
    </xf>
    <xf numFmtId="4" fontId="7" fillId="4" borderId="9" xfId="0" applyNumberFormat="1" applyFont="1" applyFill="1" applyBorder="1" applyAlignment="1">
      <alignment horizontal="right" vertical="center" wrapText="1"/>
    </xf>
    <xf numFmtId="4" fontId="6" fillId="4" borderId="9" xfId="0" applyNumberFormat="1" applyFont="1" applyFill="1" applyBorder="1" applyAlignment="1">
      <alignment horizontal="right" vertical="center" wrapText="1"/>
    </xf>
    <xf numFmtId="0" fontId="4" fillId="2" borderId="15" xfId="0" applyFont="1" applyFill="1" applyBorder="1" applyAlignment="1">
      <alignment horizontal="center" vertical="center" wrapText="1"/>
    </xf>
    <xf numFmtId="4" fontId="6" fillId="4" borderId="11" xfId="0" applyNumberFormat="1" applyFont="1" applyFill="1" applyBorder="1" applyAlignment="1">
      <alignment horizontal="right" vertical="center" wrapText="1"/>
    </xf>
    <xf numFmtId="0" fontId="0" fillId="3" borderId="0" xfId="0" applyFill="1"/>
    <xf numFmtId="0" fontId="6" fillId="0" borderId="0" xfId="0" applyFont="1" applyBorder="1" applyAlignment="1">
      <alignment horizontal="left" vertical="center" wrapText="1"/>
    </xf>
    <xf numFmtId="0" fontId="6" fillId="0" borderId="17" xfId="0" applyFont="1" applyBorder="1" applyAlignment="1">
      <alignment horizontal="center" vertical="center" wrapText="1"/>
    </xf>
    <xf numFmtId="4" fontId="6" fillId="0" borderId="11" xfId="0" applyNumberFormat="1" applyFont="1" applyBorder="1" applyAlignment="1">
      <alignment horizontal="right" vertical="center" wrapText="1"/>
    </xf>
    <xf numFmtId="0" fontId="6" fillId="0" borderId="13" xfId="0" applyFont="1" applyBorder="1" applyAlignment="1">
      <alignment horizontal="right" vertical="center" wrapText="1"/>
    </xf>
    <xf numFmtId="0" fontId="6" fillId="0" borderId="2" xfId="0" applyNumberFormat="1" applyFont="1" applyBorder="1" applyAlignment="1">
      <alignment horizontal="center" vertical="center" wrapText="1"/>
    </xf>
    <xf numFmtId="0" fontId="6" fillId="4" borderId="2" xfId="0" applyNumberFormat="1" applyFont="1" applyFill="1" applyBorder="1" applyAlignment="1">
      <alignment horizontal="center" vertical="center" wrapText="1"/>
    </xf>
    <xf numFmtId="0" fontId="6" fillId="4" borderId="8" xfId="0" applyNumberFormat="1" applyFont="1" applyFill="1" applyBorder="1" applyAlignment="1">
      <alignment horizontal="center" vertical="center" wrapText="1"/>
    </xf>
    <xf numFmtId="0" fontId="6" fillId="4" borderId="10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vertical="center" wrapText="1"/>
    </xf>
    <xf numFmtId="4" fontId="7" fillId="4" borderId="11" xfId="0" applyNumberFormat="1" applyFont="1" applyFill="1" applyBorder="1" applyAlignment="1">
      <alignment horizontal="right" vertical="center" wrapText="1"/>
    </xf>
    <xf numFmtId="0" fontId="6" fillId="4" borderId="11" xfId="0" applyNumberFormat="1" applyFont="1" applyFill="1" applyBorder="1" applyAlignment="1">
      <alignment horizontal="center" vertical="center" wrapText="1"/>
    </xf>
    <xf numFmtId="4" fontId="11" fillId="4" borderId="9" xfId="0" applyNumberFormat="1" applyFont="1" applyFill="1" applyBorder="1" applyAlignment="1">
      <alignment horizontal="right" vertical="center" wrapText="1"/>
    </xf>
    <xf numFmtId="0" fontId="6" fillId="0" borderId="11" xfId="0" applyNumberFormat="1" applyFont="1" applyBorder="1" applyAlignment="1">
      <alignment horizontal="center" vertical="center" wrapText="1"/>
    </xf>
    <xf numFmtId="0" fontId="6" fillId="0" borderId="11" xfId="0" applyFont="1" applyBorder="1" applyAlignment="1">
      <alignment vertical="center" wrapText="1"/>
    </xf>
    <xf numFmtId="4" fontId="7" fillId="0" borderId="11" xfId="0" applyNumberFormat="1" applyFont="1" applyBorder="1" applyAlignment="1">
      <alignment horizontal="right" vertical="center" wrapText="1"/>
    </xf>
    <xf numFmtId="0" fontId="6" fillId="0" borderId="8" xfId="0" applyNumberFormat="1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9" xfId="0" applyFont="1" applyBorder="1" applyAlignment="1">
      <alignment vertical="center" wrapText="1"/>
    </xf>
    <xf numFmtId="4" fontId="7" fillId="0" borderId="9" xfId="0" applyNumberFormat="1" applyFont="1" applyBorder="1" applyAlignment="1">
      <alignment horizontal="right" vertical="center" wrapText="1"/>
    </xf>
    <xf numFmtId="0" fontId="6" fillId="0" borderId="7" xfId="0" applyFont="1" applyBorder="1" applyAlignment="1">
      <alignment vertical="center" wrapText="1"/>
    </xf>
    <xf numFmtId="4" fontId="6" fillId="0" borderId="6" xfId="0" applyNumberFormat="1" applyFont="1" applyBorder="1" applyAlignment="1">
      <alignment horizontal="center" vertical="center" wrapText="1"/>
    </xf>
    <xf numFmtId="4" fontId="6" fillId="0" borderId="7" xfId="0" applyNumberFormat="1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4" borderId="20" xfId="0" applyFont="1" applyFill="1" applyBorder="1" applyAlignment="1">
      <alignment vertical="center" wrapText="1"/>
    </xf>
    <xf numFmtId="0" fontId="6" fillId="4" borderId="21" xfId="0" applyFont="1" applyFill="1" applyBorder="1" applyAlignment="1">
      <alignment horizontal="right" vertical="center" wrapText="1"/>
    </xf>
    <xf numFmtId="4" fontId="7" fillId="4" borderId="21" xfId="0" applyNumberFormat="1" applyFont="1" applyFill="1" applyBorder="1" applyAlignment="1">
      <alignment horizontal="right" vertical="center" wrapText="1"/>
    </xf>
    <xf numFmtId="0" fontId="6" fillId="4" borderId="21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3" fontId="13" fillId="0" borderId="11" xfId="0" applyNumberFormat="1" applyFont="1" applyFill="1" applyBorder="1" applyAlignment="1" applyProtection="1"/>
    <xf numFmtId="4" fontId="6" fillId="4" borderId="3" xfId="0" applyNumberFormat="1" applyFont="1" applyFill="1" applyBorder="1" applyAlignment="1">
      <alignment horizontal="center" vertical="center" wrapText="1"/>
    </xf>
    <xf numFmtId="4" fontId="6" fillId="0" borderId="3" xfId="0" applyNumberFormat="1" applyFont="1" applyBorder="1" applyAlignment="1">
      <alignment horizontal="center" vertical="center" wrapText="1"/>
    </xf>
    <xf numFmtId="4" fontId="6" fillId="0" borderId="9" xfId="0" applyNumberFormat="1" applyFont="1" applyBorder="1" applyAlignment="1">
      <alignment horizontal="center" vertical="center" wrapText="1"/>
    </xf>
    <xf numFmtId="4" fontId="6" fillId="4" borderId="21" xfId="0" applyNumberFormat="1" applyFont="1" applyFill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wrapText="1"/>
    </xf>
    <xf numFmtId="4" fontId="6" fillId="0" borderId="11" xfId="0" applyNumberFormat="1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wrapText="1"/>
    </xf>
    <xf numFmtId="4" fontId="6" fillId="4" borderId="9" xfId="0" applyNumberFormat="1" applyFont="1" applyFill="1" applyBorder="1" applyAlignment="1">
      <alignment horizontal="center" vertical="center" wrapText="1"/>
    </xf>
    <xf numFmtId="4" fontId="6" fillId="4" borderId="11" xfId="0" applyNumberFormat="1" applyFont="1" applyFill="1" applyBorder="1" applyAlignment="1">
      <alignment horizontal="center" vertical="center" wrapText="1"/>
    </xf>
    <xf numFmtId="1" fontId="6" fillId="0" borderId="11" xfId="0" applyNumberFormat="1" applyFont="1" applyBorder="1" applyAlignment="1">
      <alignment horizontal="center" vertical="center" wrapText="1"/>
    </xf>
    <xf numFmtId="0" fontId="7" fillId="4" borderId="11" xfId="0" applyNumberFormat="1" applyFont="1" applyFill="1" applyBorder="1" applyAlignment="1">
      <alignment horizontal="center" vertical="center" wrapText="1"/>
    </xf>
    <xf numFmtId="0" fontId="14" fillId="0" borderId="0" xfId="0" applyNumberFormat="1" applyFont="1" applyFill="1" applyBorder="1" applyAlignment="1" applyProtection="1"/>
    <xf numFmtId="0" fontId="15" fillId="5" borderId="22" xfId="0" applyNumberFormat="1" applyFont="1" applyFill="1" applyBorder="1" applyAlignment="1" applyProtection="1">
      <alignment horizontal="center" vertical="center" wrapText="1"/>
    </xf>
    <xf numFmtId="0" fontId="10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3" fillId="2" borderId="1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left" vertical="center" wrapText="1" indent="1"/>
    </xf>
    <xf numFmtId="0" fontId="5" fillId="2" borderId="16" xfId="0" applyFont="1" applyFill="1" applyBorder="1" applyAlignment="1">
      <alignment horizontal="left" vertical="center" wrapText="1" inden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6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4" fontId="7" fillId="0" borderId="6" xfId="0" applyNumberFormat="1" applyFont="1" applyBorder="1" applyAlignment="1">
      <alignment horizontal="right" vertical="center" wrapText="1"/>
    </xf>
    <xf numFmtId="4" fontId="7" fillId="0" borderId="7" xfId="0" applyNumberFormat="1" applyFont="1" applyBorder="1" applyAlignment="1">
      <alignment horizontal="right" vertical="center" wrapText="1"/>
    </xf>
    <xf numFmtId="4" fontId="6" fillId="0" borderId="6" xfId="0" applyNumberFormat="1" applyFont="1" applyBorder="1" applyAlignment="1">
      <alignment horizontal="right" vertical="center" wrapText="1"/>
    </xf>
    <xf numFmtId="4" fontId="6" fillId="0" borderId="7" xfId="0" applyNumberFormat="1" applyFont="1" applyBorder="1" applyAlignment="1">
      <alignment horizontal="right" vertical="center" wrapText="1"/>
    </xf>
  </cellXfs>
  <cellStyles count="2">
    <cellStyle name="Hiperveza" xfId="1" builtinId="8"/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9"/>
  <sheetViews>
    <sheetView tabSelected="1" topLeftCell="A7" workbookViewId="0">
      <selection activeCell="B8" sqref="B8"/>
    </sheetView>
  </sheetViews>
  <sheetFormatPr defaultRowHeight="15" x14ac:dyDescent="0.25"/>
  <cols>
    <col min="1" max="1" width="8.85546875" customWidth="1"/>
    <col min="2" max="2" width="9.42578125" customWidth="1"/>
    <col min="3" max="3" width="22.28515625" customWidth="1"/>
    <col min="4" max="4" width="11.7109375" hidden="1" customWidth="1"/>
    <col min="5" max="5" width="13.42578125" customWidth="1"/>
    <col min="6" max="6" width="14.85546875" hidden="1" customWidth="1"/>
    <col min="7" max="7" width="16.28515625" customWidth="1"/>
    <col min="8" max="8" width="24" customWidth="1"/>
    <col min="9" max="9" width="15.42578125" customWidth="1"/>
    <col min="10" max="10" width="21.28515625" customWidth="1"/>
  </cols>
  <sheetData>
    <row r="1" spans="1:10" x14ac:dyDescent="0.25">
      <c r="A1" t="s">
        <v>55</v>
      </c>
    </row>
    <row r="2" spans="1:10" x14ac:dyDescent="0.25">
      <c r="A2" t="s">
        <v>69</v>
      </c>
    </row>
    <row r="3" spans="1:10" x14ac:dyDescent="0.25">
      <c r="A3" t="s">
        <v>56</v>
      </c>
    </row>
    <row r="4" spans="1:10" x14ac:dyDescent="0.25">
      <c r="A4" t="s">
        <v>57</v>
      </c>
    </row>
    <row r="5" spans="1:10" x14ac:dyDescent="0.25">
      <c r="A5" s="9" t="s">
        <v>58</v>
      </c>
    </row>
    <row r="6" spans="1:10" x14ac:dyDescent="0.25">
      <c r="A6" s="10" t="s">
        <v>59</v>
      </c>
      <c r="B6" t="s">
        <v>72</v>
      </c>
    </row>
    <row r="7" spans="1:10" x14ac:dyDescent="0.25">
      <c r="A7" s="11" t="s">
        <v>60</v>
      </c>
      <c r="B7" t="s">
        <v>73</v>
      </c>
    </row>
    <row r="8" spans="1:10" x14ac:dyDescent="0.25">
      <c r="A8" s="10" t="s">
        <v>70</v>
      </c>
    </row>
    <row r="9" spans="1:10" x14ac:dyDescent="0.25">
      <c r="A9" s="10"/>
    </row>
    <row r="10" spans="1:10" x14ac:dyDescent="0.25">
      <c r="A10" s="37" t="s">
        <v>50</v>
      </c>
      <c r="B10" s="37"/>
      <c r="C10" s="37"/>
      <c r="D10" s="37"/>
      <c r="E10" s="37"/>
      <c r="F10" s="37"/>
      <c r="G10" s="37"/>
      <c r="H10" s="37"/>
      <c r="I10" s="37"/>
    </row>
    <row r="12" spans="1:10" ht="17.25" x14ac:dyDescent="0.3">
      <c r="A12" s="85" t="s">
        <v>71</v>
      </c>
      <c r="B12" s="86"/>
      <c r="C12" s="86"/>
      <c r="D12" s="86"/>
      <c r="E12" s="86"/>
      <c r="F12" s="86"/>
      <c r="G12" s="86"/>
      <c r="H12" s="86"/>
      <c r="I12" s="86"/>
      <c r="J12" s="86"/>
    </row>
    <row r="13" spans="1:10" ht="15.75" thickBot="1" x14ac:dyDescent="0.3">
      <c r="A13" s="39"/>
      <c r="B13" s="19"/>
      <c r="C13" s="19"/>
      <c r="D13" s="19"/>
      <c r="E13" s="19"/>
      <c r="F13" s="19"/>
      <c r="G13" s="19"/>
      <c r="H13" s="19"/>
      <c r="I13" s="19"/>
      <c r="J13" s="19"/>
    </row>
    <row r="14" spans="1:10" ht="39.75" customHeight="1" thickTop="1" x14ac:dyDescent="0.25">
      <c r="A14" s="87" t="s">
        <v>51</v>
      </c>
      <c r="B14" s="1" t="s">
        <v>0</v>
      </c>
      <c r="C14" s="88" t="s">
        <v>2</v>
      </c>
      <c r="D14" s="90" t="s">
        <v>3</v>
      </c>
      <c r="E14" s="88" t="s">
        <v>66</v>
      </c>
      <c r="F14" s="61" t="s">
        <v>18</v>
      </c>
      <c r="G14" s="61"/>
      <c r="H14" s="88" t="s">
        <v>4</v>
      </c>
      <c r="I14" s="84" t="s">
        <v>68</v>
      </c>
      <c r="J14" s="1" t="s">
        <v>25</v>
      </c>
    </row>
    <row r="15" spans="1:10" x14ac:dyDescent="0.25">
      <c r="A15" s="87"/>
      <c r="B15" s="35" t="s">
        <v>1</v>
      </c>
      <c r="C15" s="89"/>
      <c r="D15" s="91"/>
      <c r="E15" s="89"/>
      <c r="F15" s="62"/>
      <c r="G15" s="62" t="s">
        <v>28</v>
      </c>
      <c r="H15" s="89"/>
      <c r="I15" s="35" t="s">
        <v>67</v>
      </c>
      <c r="J15" s="35" t="s">
        <v>5</v>
      </c>
    </row>
    <row r="16" spans="1:10" ht="26.25" thickBot="1" x14ac:dyDescent="0.3">
      <c r="A16" s="23"/>
      <c r="B16" s="24">
        <v>3221</v>
      </c>
      <c r="C16" s="25" t="s">
        <v>6</v>
      </c>
      <c r="D16" s="26">
        <v>70000</v>
      </c>
      <c r="E16" s="26">
        <v>200000</v>
      </c>
      <c r="F16" s="27"/>
      <c r="G16" s="71"/>
      <c r="H16" s="70" t="s">
        <v>63</v>
      </c>
      <c r="I16" s="2" t="s">
        <v>62</v>
      </c>
      <c r="J16" s="24" t="s">
        <v>7</v>
      </c>
    </row>
    <row r="17" spans="1:10" ht="26.25" thickBot="1" x14ac:dyDescent="0.3">
      <c r="A17" s="42">
        <v>1</v>
      </c>
      <c r="B17" s="2"/>
      <c r="C17" s="3" t="s">
        <v>29</v>
      </c>
      <c r="D17" s="4"/>
      <c r="E17" s="4">
        <v>80000</v>
      </c>
      <c r="F17" s="5"/>
      <c r="G17" s="72" t="s">
        <v>31</v>
      </c>
      <c r="H17" s="70" t="s">
        <v>63</v>
      </c>
      <c r="I17" s="2" t="s">
        <v>62</v>
      </c>
      <c r="J17" s="2" t="s">
        <v>7</v>
      </c>
    </row>
    <row r="18" spans="1:10" ht="26.25" thickBot="1" x14ac:dyDescent="0.3">
      <c r="A18" s="42">
        <v>2</v>
      </c>
      <c r="B18" s="2"/>
      <c r="C18" s="3" t="s">
        <v>30</v>
      </c>
      <c r="D18" s="4"/>
      <c r="E18" s="4">
        <v>60000</v>
      </c>
      <c r="F18" s="5"/>
      <c r="G18" s="72" t="s">
        <v>48</v>
      </c>
      <c r="H18" s="70" t="s">
        <v>63</v>
      </c>
      <c r="I18" s="2" t="s">
        <v>62</v>
      </c>
      <c r="J18" s="2" t="s">
        <v>7</v>
      </c>
    </row>
    <row r="19" spans="1:10" ht="64.5" thickBot="1" x14ac:dyDescent="0.3">
      <c r="A19" s="42">
        <v>3</v>
      </c>
      <c r="B19" s="2"/>
      <c r="C19" s="56" t="s">
        <v>32</v>
      </c>
      <c r="D19" s="57"/>
      <c r="E19" s="57">
        <v>60000</v>
      </c>
      <c r="F19" s="16"/>
      <c r="G19" s="73" t="s">
        <v>61</v>
      </c>
      <c r="H19" s="70" t="s">
        <v>63</v>
      </c>
      <c r="I19" s="2" t="s">
        <v>62</v>
      </c>
      <c r="J19" s="55" t="s">
        <v>7</v>
      </c>
    </row>
    <row r="20" spans="1:10" ht="15.75" thickBot="1" x14ac:dyDescent="0.3">
      <c r="A20" s="43"/>
      <c r="B20" s="24">
        <v>3222</v>
      </c>
      <c r="C20" s="64" t="s">
        <v>8</v>
      </c>
      <c r="D20" s="65"/>
      <c r="E20" s="66">
        <f>SUM(E21:E26)</f>
        <v>550000</v>
      </c>
      <c r="F20" s="66"/>
      <c r="G20" s="74"/>
      <c r="H20" s="70" t="s">
        <v>63</v>
      </c>
      <c r="I20" s="2" t="s">
        <v>62</v>
      </c>
      <c r="J20" s="67"/>
    </row>
    <row r="21" spans="1:10" ht="15.75" thickBot="1" x14ac:dyDescent="0.3">
      <c r="A21" s="42">
        <v>4</v>
      </c>
      <c r="B21" s="2"/>
      <c r="C21" s="58" t="s">
        <v>9</v>
      </c>
      <c r="D21" s="6"/>
      <c r="E21" s="4">
        <v>100000</v>
      </c>
      <c r="F21" s="5"/>
      <c r="G21" s="72" t="s">
        <v>33</v>
      </c>
      <c r="H21" s="70" t="s">
        <v>63</v>
      </c>
      <c r="I21" s="2" t="s">
        <v>62</v>
      </c>
      <c r="J21" s="2" t="s">
        <v>7</v>
      </c>
    </row>
    <row r="22" spans="1:10" ht="15.75" thickBot="1" x14ac:dyDescent="0.3">
      <c r="A22" s="42">
        <v>5</v>
      </c>
      <c r="B22" s="2"/>
      <c r="C22" s="58" t="s">
        <v>10</v>
      </c>
      <c r="D22" s="6"/>
      <c r="E22" s="4">
        <v>80000</v>
      </c>
      <c r="F22" s="5"/>
      <c r="G22" s="75" t="s">
        <v>33</v>
      </c>
      <c r="H22" s="70" t="s">
        <v>63</v>
      </c>
      <c r="I22" s="2" t="s">
        <v>62</v>
      </c>
      <c r="J22" s="2" t="s">
        <v>7</v>
      </c>
    </row>
    <row r="23" spans="1:10" ht="26.25" thickBot="1" x14ac:dyDescent="0.3">
      <c r="A23" s="42">
        <v>6</v>
      </c>
      <c r="B23" s="2"/>
      <c r="C23" s="58" t="s">
        <v>19</v>
      </c>
      <c r="D23" s="6"/>
      <c r="E23" s="4">
        <v>70000</v>
      </c>
      <c r="F23" s="5"/>
      <c r="G23" s="75" t="s">
        <v>47</v>
      </c>
      <c r="H23" s="70" t="s">
        <v>63</v>
      </c>
      <c r="I23" s="2" t="s">
        <v>62</v>
      </c>
      <c r="J23" s="2" t="s">
        <v>7</v>
      </c>
    </row>
    <row r="24" spans="1:10" ht="15.75" thickBot="1" x14ac:dyDescent="0.3">
      <c r="A24" s="42">
        <v>7</v>
      </c>
      <c r="B24" s="2"/>
      <c r="C24" s="58" t="s">
        <v>11</v>
      </c>
      <c r="D24" s="6"/>
      <c r="E24" s="4">
        <v>60000</v>
      </c>
      <c r="F24" s="5"/>
      <c r="G24" s="76" t="s">
        <v>34</v>
      </c>
      <c r="H24" s="70" t="s">
        <v>63</v>
      </c>
      <c r="I24" s="2" t="s">
        <v>62</v>
      </c>
      <c r="J24" s="2" t="s">
        <v>7</v>
      </c>
    </row>
    <row r="25" spans="1:10" ht="26.25" thickBot="1" x14ac:dyDescent="0.3">
      <c r="A25" s="42">
        <v>8</v>
      </c>
      <c r="B25" s="2"/>
      <c r="C25" s="58" t="s">
        <v>43</v>
      </c>
      <c r="D25" s="6"/>
      <c r="E25" s="4">
        <v>60000</v>
      </c>
      <c r="F25" s="5"/>
      <c r="G25" s="76" t="s">
        <v>35</v>
      </c>
      <c r="H25" s="70" t="s">
        <v>63</v>
      </c>
      <c r="I25" s="2" t="s">
        <v>62</v>
      </c>
      <c r="J25" s="2" t="s">
        <v>7</v>
      </c>
    </row>
    <row r="26" spans="1:10" ht="26.25" thickBot="1" x14ac:dyDescent="0.3">
      <c r="A26" s="42">
        <v>9</v>
      </c>
      <c r="B26" s="2"/>
      <c r="C26" s="17" t="s">
        <v>20</v>
      </c>
      <c r="D26" s="41"/>
      <c r="E26" s="22">
        <v>180000</v>
      </c>
      <c r="F26" s="21"/>
      <c r="G26" s="77" t="s">
        <v>44</v>
      </c>
      <c r="H26" s="70" t="s">
        <v>63</v>
      </c>
      <c r="I26" s="2" t="s">
        <v>62</v>
      </c>
      <c r="J26" s="20" t="s">
        <v>7</v>
      </c>
    </row>
    <row r="27" spans="1:10" ht="15.75" thickBot="1" x14ac:dyDescent="0.3">
      <c r="A27" s="43"/>
      <c r="B27" s="24">
        <v>3223</v>
      </c>
      <c r="C27" s="25" t="s">
        <v>21</v>
      </c>
      <c r="D27" s="28"/>
      <c r="E27" s="26">
        <f>SUM(E28:E29)</f>
        <v>350000</v>
      </c>
      <c r="F27" s="27"/>
      <c r="G27" s="71"/>
      <c r="H27" s="70" t="s">
        <v>63</v>
      </c>
      <c r="I27" s="2" t="s">
        <v>62</v>
      </c>
      <c r="J27" s="24"/>
    </row>
    <row r="28" spans="1:10" ht="15.75" thickBot="1" x14ac:dyDescent="0.3">
      <c r="A28" s="42">
        <v>10</v>
      </c>
      <c r="B28" s="2"/>
      <c r="C28" s="3" t="s">
        <v>12</v>
      </c>
      <c r="D28" s="5">
        <v>300000</v>
      </c>
      <c r="E28" s="4">
        <v>100000</v>
      </c>
      <c r="F28" s="5"/>
      <c r="G28" s="78" t="s">
        <v>49</v>
      </c>
      <c r="H28" s="70" t="s">
        <v>63</v>
      </c>
      <c r="I28" s="2" t="s">
        <v>62</v>
      </c>
      <c r="J28" s="2" t="s">
        <v>23</v>
      </c>
    </row>
    <row r="29" spans="1:10" ht="15.75" thickBot="1" x14ac:dyDescent="0.3">
      <c r="A29" s="42">
        <v>11</v>
      </c>
      <c r="B29" s="2"/>
      <c r="C29" s="3" t="s">
        <v>41</v>
      </c>
      <c r="D29" s="5">
        <v>543830</v>
      </c>
      <c r="E29" s="4">
        <v>250000</v>
      </c>
      <c r="F29" s="5"/>
      <c r="G29" s="72" t="s">
        <v>42</v>
      </c>
      <c r="H29" s="70" t="s">
        <v>63</v>
      </c>
      <c r="I29" s="2" t="s">
        <v>62</v>
      </c>
      <c r="J29" s="2" t="s">
        <v>23</v>
      </c>
    </row>
    <row r="30" spans="1:10" ht="26.25" thickBot="1" x14ac:dyDescent="0.3">
      <c r="A30" s="43">
        <v>12</v>
      </c>
      <c r="B30" s="24">
        <v>3224</v>
      </c>
      <c r="C30" s="25" t="s">
        <v>36</v>
      </c>
      <c r="D30" s="27"/>
      <c r="E30" s="26">
        <v>15000</v>
      </c>
      <c r="F30" s="29"/>
      <c r="G30" s="71" t="s">
        <v>37</v>
      </c>
      <c r="H30" s="70" t="s">
        <v>63</v>
      </c>
      <c r="I30" s="2" t="s">
        <v>62</v>
      </c>
      <c r="J30" s="24" t="s">
        <v>24</v>
      </c>
    </row>
    <row r="31" spans="1:10" ht="26.25" thickBot="1" x14ac:dyDescent="0.3">
      <c r="A31" s="44">
        <v>13</v>
      </c>
      <c r="B31" s="30">
        <v>3231</v>
      </c>
      <c r="C31" s="31" t="s">
        <v>27</v>
      </c>
      <c r="D31" s="34">
        <v>32000</v>
      </c>
      <c r="E31" s="33">
        <v>40000</v>
      </c>
      <c r="F31" s="50"/>
      <c r="G31" s="79" t="s">
        <v>38</v>
      </c>
      <c r="H31" s="70" t="s">
        <v>63</v>
      </c>
      <c r="I31" s="2" t="s">
        <v>62</v>
      </c>
      <c r="J31" s="30" t="s">
        <v>7</v>
      </c>
    </row>
    <row r="32" spans="1:10" ht="26.25" thickBot="1" x14ac:dyDescent="0.3">
      <c r="A32" s="49"/>
      <c r="B32" s="46">
        <v>3232</v>
      </c>
      <c r="C32" s="47" t="s">
        <v>13</v>
      </c>
      <c r="D32" s="36"/>
      <c r="E32" s="48">
        <v>100000</v>
      </c>
      <c r="F32" s="36"/>
      <c r="G32" s="80"/>
      <c r="H32" s="70" t="s">
        <v>63</v>
      </c>
      <c r="I32" s="2" t="s">
        <v>62</v>
      </c>
      <c r="J32" s="95" t="s">
        <v>24</v>
      </c>
    </row>
    <row r="33" spans="1:10" ht="15.75" thickBot="1" x14ac:dyDescent="0.3">
      <c r="A33" s="51">
        <v>14</v>
      </c>
      <c r="B33" s="63"/>
      <c r="C33" s="52" t="s">
        <v>52</v>
      </c>
      <c r="D33" s="40"/>
      <c r="E33" s="53">
        <v>50000</v>
      </c>
      <c r="F33" s="40"/>
      <c r="G33" s="81">
        <v>45442100</v>
      </c>
      <c r="H33" s="70" t="s">
        <v>63</v>
      </c>
      <c r="I33" s="2" t="s">
        <v>62</v>
      </c>
      <c r="J33" s="95"/>
    </row>
    <row r="34" spans="1:10" ht="15.75" thickBot="1" x14ac:dyDescent="0.3">
      <c r="A34" s="51">
        <v>15</v>
      </c>
      <c r="B34" s="63"/>
      <c r="C34" s="52" t="s">
        <v>53</v>
      </c>
      <c r="D34" s="40"/>
      <c r="E34" s="53">
        <v>30000</v>
      </c>
      <c r="F34" s="40"/>
      <c r="G34" s="81">
        <v>50000000</v>
      </c>
      <c r="H34" s="70" t="s">
        <v>63</v>
      </c>
      <c r="I34" s="2" t="s">
        <v>62</v>
      </c>
      <c r="J34" s="95"/>
    </row>
    <row r="35" spans="1:10" ht="15.75" thickBot="1" x14ac:dyDescent="0.3">
      <c r="A35" s="43">
        <v>16</v>
      </c>
      <c r="B35" s="24">
        <v>3234</v>
      </c>
      <c r="C35" s="25" t="s">
        <v>22</v>
      </c>
      <c r="D35" s="27"/>
      <c r="E35" s="26">
        <v>50000</v>
      </c>
      <c r="F35" s="27"/>
      <c r="G35" s="71"/>
      <c r="H35" s="70" t="s">
        <v>63</v>
      </c>
      <c r="I35" s="2" t="s">
        <v>62</v>
      </c>
      <c r="J35" s="24"/>
    </row>
    <row r="36" spans="1:10" ht="15.75" thickBot="1" x14ac:dyDescent="0.3">
      <c r="A36" s="42">
        <v>17</v>
      </c>
      <c r="B36" s="2"/>
      <c r="C36" s="3" t="s">
        <v>14</v>
      </c>
      <c r="D36" s="5">
        <v>34000</v>
      </c>
      <c r="E36" s="4">
        <v>20000</v>
      </c>
      <c r="F36" s="5"/>
      <c r="G36" s="72" t="s">
        <v>39</v>
      </c>
      <c r="H36" s="70" t="s">
        <v>63</v>
      </c>
      <c r="I36" s="2" t="s">
        <v>62</v>
      </c>
      <c r="J36" s="92" t="s">
        <v>7</v>
      </c>
    </row>
    <row r="37" spans="1:10" ht="15.75" thickBot="1" x14ac:dyDescent="0.3">
      <c r="A37" s="54">
        <v>18</v>
      </c>
      <c r="B37" s="55"/>
      <c r="C37" s="56" t="s">
        <v>15</v>
      </c>
      <c r="D37" s="16">
        <v>28000</v>
      </c>
      <c r="E37" s="57">
        <v>12000</v>
      </c>
      <c r="F37" s="16"/>
      <c r="G37" s="73" t="s">
        <v>40</v>
      </c>
      <c r="H37" s="70" t="s">
        <v>63</v>
      </c>
      <c r="I37" s="2" t="s">
        <v>62</v>
      </c>
      <c r="J37" s="96"/>
    </row>
    <row r="38" spans="1:10" ht="15.75" thickBot="1" x14ac:dyDescent="0.3">
      <c r="A38" s="49">
        <v>19</v>
      </c>
      <c r="B38" s="46">
        <v>3238</v>
      </c>
      <c r="C38" s="47" t="s">
        <v>16</v>
      </c>
      <c r="D38" s="48">
        <v>11000</v>
      </c>
      <c r="E38" s="48">
        <v>30000</v>
      </c>
      <c r="F38" s="36"/>
      <c r="G38" s="82">
        <v>50312000</v>
      </c>
      <c r="H38" s="70" t="s">
        <v>63</v>
      </c>
      <c r="I38" s="2" t="s">
        <v>62</v>
      </c>
      <c r="J38" s="46" t="s">
        <v>7</v>
      </c>
    </row>
    <row r="39" spans="1:10" ht="26.25" thickBot="1" x14ac:dyDescent="0.3">
      <c r="A39" s="44">
        <v>20</v>
      </c>
      <c r="B39" s="30">
        <v>4221</v>
      </c>
      <c r="C39" s="31" t="s">
        <v>26</v>
      </c>
      <c r="D39" s="32"/>
      <c r="E39" s="33">
        <v>60000</v>
      </c>
      <c r="F39" s="34"/>
      <c r="G39" s="45">
        <v>39100000</v>
      </c>
      <c r="H39" s="70" t="s">
        <v>63</v>
      </c>
      <c r="I39" s="2" t="s">
        <v>62</v>
      </c>
      <c r="J39" s="30" t="s">
        <v>24</v>
      </c>
    </row>
    <row r="40" spans="1:10" x14ac:dyDescent="0.25">
      <c r="A40" s="97"/>
      <c r="B40" s="92"/>
      <c r="C40" s="99" t="s">
        <v>17</v>
      </c>
      <c r="D40" s="101">
        <v>2555150</v>
      </c>
      <c r="E40" s="103">
        <f>+E16+E20+E27+E30+E31+E32+E35+E38+E39</f>
        <v>1395000</v>
      </c>
      <c r="F40" s="103"/>
      <c r="G40" s="59"/>
      <c r="H40" s="92"/>
      <c r="I40" s="68"/>
      <c r="J40" s="92"/>
    </row>
    <row r="41" spans="1:10" ht="15.75" thickBot="1" x14ac:dyDescent="0.3">
      <c r="A41" s="98"/>
      <c r="B41" s="93"/>
      <c r="C41" s="100"/>
      <c r="D41" s="102"/>
      <c r="E41" s="104"/>
      <c r="F41" s="104"/>
      <c r="G41" s="60"/>
      <c r="H41" s="93"/>
      <c r="I41" s="69"/>
      <c r="J41" s="93"/>
    </row>
    <row r="42" spans="1:10" x14ac:dyDescent="0.25">
      <c r="A42" s="94"/>
      <c r="B42" s="94"/>
      <c r="C42" s="94"/>
      <c r="D42" s="94"/>
      <c r="E42" s="94"/>
      <c r="F42" s="94"/>
      <c r="G42" s="94"/>
      <c r="H42" s="94"/>
      <c r="I42" s="94"/>
      <c r="J42" s="94"/>
    </row>
    <row r="43" spans="1:10" ht="21.75" customHeight="1" x14ac:dyDescent="0.25">
      <c r="A43" s="83" t="s">
        <v>64</v>
      </c>
      <c r="B43" s="38"/>
      <c r="C43" s="38"/>
      <c r="D43" s="38"/>
      <c r="E43" s="38"/>
      <c r="F43" s="38"/>
      <c r="G43" s="38"/>
      <c r="H43" s="38"/>
      <c r="I43" s="38"/>
      <c r="J43" s="38"/>
    </row>
    <row r="44" spans="1:10" x14ac:dyDescent="0.25">
      <c r="A44" s="83" t="s">
        <v>65</v>
      </c>
      <c r="B44" s="38"/>
      <c r="C44" s="38"/>
      <c r="D44" s="38"/>
      <c r="E44" s="38"/>
      <c r="F44" s="38"/>
      <c r="G44" s="38"/>
      <c r="H44" s="38"/>
      <c r="I44" s="38"/>
      <c r="J44" s="38"/>
    </row>
    <row r="45" spans="1:10" x14ac:dyDescent="0.25">
      <c r="A45" s="12"/>
      <c r="B45" s="12"/>
      <c r="C45" s="13"/>
      <c r="D45" s="14"/>
      <c r="E45" s="15"/>
      <c r="F45" s="15"/>
      <c r="G45" s="12"/>
      <c r="H45" s="38" t="s">
        <v>45</v>
      </c>
      <c r="I45" s="38"/>
      <c r="J45" s="12"/>
    </row>
    <row r="46" spans="1:10" x14ac:dyDescent="0.25">
      <c r="B46" s="18"/>
      <c r="H46" s="38" t="s">
        <v>54</v>
      </c>
      <c r="I46" s="38"/>
    </row>
    <row r="47" spans="1:10" x14ac:dyDescent="0.25">
      <c r="H47" t="s">
        <v>46</v>
      </c>
    </row>
    <row r="48" spans="1:10" x14ac:dyDescent="0.25">
      <c r="A48" s="7"/>
    </row>
    <row r="49" spans="1:1" x14ac:dyDescent="0.25">
      <c r="A49" s="8"/>
    </row>
  </sheetData>
  <mergeCells count="17">
    <mergeCell ref="H40:H41"/>
    <mergeCell ref="J40:J41"/>
    <mergeCell ref="A42:J42"/>
    <mergeCell ref="J32:J34"/>
    <mergeCell ref="J36:J37"/>
    <mergeCell ref="A40:A41"/>
    <mergeCell ref="B40:B41"/>
    <mergeCell ref="C40:C41"/>
    <mergeCell ref="D40:D41"/>
    <mergeCell ref="E40:E41"/>
    <mergeCell ref="F40:F41"/>
    <mergeCell ref="A12:J12"/>
    <mergeCell ref="A14:A15"/>
    <mergeCell ref="C14:C15"/>
    <mergeCell ref="D14:D15"/>
    <mergeCell ref="E14:E15"/>
    <mergeCell ref="H14:H15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nabava 2022</vt:lpstr>
      <vt:lpstr>List1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Zeljka</dc:creator>
  <cp:lastModifiedBy>PC</cp:lastModifiedBy>
  <cp:lastPrinted>2022-01-28T07:44:45Z</cp:lastPrinted>
  <dcterms:created xsi:type="dcterms:W3CDTF">2016-12-13T04:44:54Z</dcterms:created>
  <dcterms:modified xsi:type="dcterms:W3CDTF">2022-01-28T07:45:25Z</dcterms:modified>
</cp:coreProperties>
</file>